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总成绩" sheetId="11" r:id="rId1"/>
  </sheets>
  <definedNames>
    <definedName name="_xlnm._FilterDatabase" localSheetId="0" hidden="1">总成绩!$A$3:$U$4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<sst xmlns="http://schemas.openxmlformats.org/spreadsheetml/2006/main" count="33" uniqueCount="31">
  <si>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宁夏回族自治区中西医结合医院2025年自主公开招聘急需紧缺工作人员递补拟进入体检、考察对象名单</t>
  </si>
  <si>
    <t>序号</t>
  </si>
  <si>
    <t>事业编制/备案制</t>
  </si>
  <si>
    <t>应聘岗位</t>
  </si>
  <si>
    <t>姓名</t>
  </si>
  <si>
    <t>性别</t>
  </si>
  <si>
    <t>出生年月</t>
  </si>
  <si>
    <t>学历</t>
  </si>
  <si>
    <t>学位</t>
  </si>
  <si>
    <t>毕业院校</t>
  </si>
  <si>
    <t>所学专业</t>
  </si>
  <si>
    <t>笔试成绩</t>
  </si>
  <si>
    <t>面试成绩</t>
  </si>
  <si>
    <t>总成绩</t>
  </si>
  <si>
    <t>总分名次</t>
  </si>
  <si>
    <t>是否进入体检</t>
  </si>
  <si>
    <t>笔试成绩*40%</t>
  </si>
  <si>
    <t>专业知识与综合素质测评</t>
  </si>
  <si>
    <t>专业知识与综合素质测评*50%</t>
  </si>
  <si>
    <t>实践技能测评</t>
  </si>
  <si>
    <t>实践技能测评*50%</t>
  </si>
  <si>
    <t>面试成绩*60%</t>
  </si>
  <si>
    <t>备案制</t>
  </si>
  <si>
    <t>中药师</t>
  </si>
  <si>
    <t>郭引兄</t>
  </si>
  <si>
    <t>女</t>
  </si>
  <si>
    <t>研究生</t>
  </si>
  <si>
    <t>硕士</t>
  </si>
  <si>
    <t>甘肃中医药大学</t>
  </si>
  <si>
    <t>中药学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</si>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</sst>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0"/>
      <color theme="1"/>
      <name val="Arial"/>
      <charset val="134"/>
    </font>
    <font>
      <sz val="10"/>
      <name val="Arial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22">
    <xf numFmtId="0" fontId="0" fillId="0" borderId="0" xfId="0" applyAlignment="1"/>
    <xf numFmtId="0" fontId="1" fillId="0" borderId="0" xfId="53" applyFont="1"/>
    <xf numFmtId="0" fontId="1" fillId="0" borderId="0" xfId="0" applyFont="1" applyAlignment="1"/>
    <xf numFmtId="0" fontId="1" fillId="0" borderId="0" xfId="53" applyFont="1" applyAlignment="1">
      <alignment horizontal="center"/>
    </xf>
    <xf numFmtId="0" fontId="1" fillId="0" borderId="0" xfId="53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53" applyFont="1" applyBorder="1" applyAlignment="1">
      <alignment horizontal="center" vertical="center" wrapText="1"/>
    </xf>
    <xf numFmtId="0" fontId="3" fillId="0" borderId="2" xfId="53" applyFont="1" applyBorder="1" applyAlignment="1">
      <alignment horizontal="center" vertical="center" wrapText="1"/>
    </xf>
    <xf numFmtId="0" fontId="3" fillId="0" borderId="3" xfId="53" applyFont="1" applyBorder="1" applyAlignment="1">
      <alignment horizontal="center" vertical="center" wrapText="1"/>
    </xf>
    <xf numFmtId="0" fontId="1" fillId="0" borderId="1" xfId="53" applyFont="1" applyBorder="1" applyAlignment="1">
      <alignment horizontal="center" wrapText="1"/>
    </xf>
    <xf numFmtId="0" fontId="4" fillId="0" borderId="1" xfId="53" applyFont="1" applyBorder="1" applyAlignment="1">
      <alignment horizontal="center" wrapText="1"/>
    </xf>
    <xf numFmtId="49" fontId="1" fillId="0" borderId="1" xfId="53" applyNumberFormat="1" applyFont="1" applyBorder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0" fontId="3" fillId="0" borderId="1" xfId="53" applyFont="1" applyFill="1" applyBorder="1" applyAlignment="1">
      <alignment horizontal="center" wrapText="1"/>
    </xf>
    <xf numFmtId="0" fontId="3" fillId="0" borderId="1" xfId="53" applyFont="1" applyBorder="1" applyAlignment="1">
      <alignment horizontal="center" wrapText="1"/>
    </xf>
    <xf numFmtId="0" fontId="4" fillId="0" borderId="1" xfId="53" applyFont="1" applyFill="1" applyBorder="1" applyAlignment="1">
      <alignment horizontal="center" wrapText="1"/>
    </xf>
    <xf numFmtId="176" fontId="4" fillId="0" borderId="1" xfId="53" applyNumberFormat="1" applyFont="1" applyFill="1" applyBorder="1" applyAlignment="1">
      <alignment horizontal="center" wrapText="1"/>
    </xf>
    <xf numFmtId="0" fontId="4" fillId="0" borderId="1" xfId="53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53" applyFont="1" applyBorder="1" applyAlignment="1">
      <alignment horizont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"/>
  <sheetViews>
    <sheetView tabSelected="1" workbookViewId="0">
      <selection activeCell="P18" sqref="P18"/>
    </sheetView>
  </sheetViews>
  <sheetFormatPr defaultColWidth="8.90476190476191" defaultRowHeight="12.75" outlineLevelRow="3"/>
  <cols>
    <col min="1" max="1" width="6.26666666666667" style="2" customWidth="1"/>
    <col min="2" max="2" width="9.71428571428571" style="2" customWidth="1"/>
    <col min="3" max="3" width="14.1428571428571" style="1" customWidth="1"/>
    <col min="4" max="4" width="8.90476190476191" style="3"/>
    <col min="5" max="5" width="4.42857142857143" style="3" customWidth="1"/>
    <col min="6" max="6" width="10.8190476190476" style="3" customWidth="1"/>
    <col min="7" max="7" width="7.54285714285714" style="3" customWidth="1"/>
    <col min="8" max="8" width="6.85714285714286" style="3" customWidth="1"/>
    <col min="9" max="9" width="15.1428571428571" style="3" customWidth="1"/>
    <col min="10" max="10" width="12.1428571428571" style="3" customWidth="1"/>
    <col min="11" max="11" width="9.62857142857143" style="4" customWidth="1"/>
    <col min="12" max="14" width="8.62857142857143" style="4" customWidth="1"/>
    <col min="15" max="15" width="7.62857142857143" style="4" customWidth="1"/>
    <col min="16" max="16" width="8.62857142857143" style="2" customWidth="1"/>
    <col min="17" max="17" width="6.45714285714286" style="2" customWidth="1"/>
    <col min="18" max="18" width="8.90476190476191" style="2"/>
    <col min="19" max="19" width="8.90476190476191" style="5"/>
    <col min="20" max="20" width="5" style="5" customWidth="1"/>
    <col min="21" max="21" width="6.14285714285714" style="5" customWidth="1"/>
    <col min="22" max="16384" width="8.90476190476191" style="2"/>
  </cols>
  <sheetData>
    <row r="1" ht="39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3"/>
      <c r="L1" s="13"/>
      <c r="M1" s="13"/>
      <c r="N1" s="13"/>
      <c r="O1" s="13"/>
      <c r="P1" s="6"/>
      <c r="Q1" s="6"/>
      <c r="R1" s="6"/>
      <c r="S1" s="6"/>
      <c r="T1" s="6"/>
      <c r="U1" s="6"/>
    </row>
    <row r="2" ht="25" customHeight="1" spans="1:2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4" t="s">
        <v>11</v>
      </c>
      <c r="L2" s="14"/>
      <c r="M2" s="14" t="s">
        <v>12</v>
      </c>
      <c r="N2" s="14"/>
      <c r="O2" s="14"/>
      <c r="P2" s="15"/>
      <c r="Q2" s="15"/>
      <c r="R2" s="15"/>
      <c r="S2" s="19" t="s">
        <v>13</v>
      </c>
      <c r="T2" s="20" t="s">
        <v>14</v>
      </c>
      <c r="U2" s="7" t="s">
        <v>15</v>
      </c>
    </row>
    <row r="3" ht="65" customHeight="1" spans="1:21">
      <c r="A3" s="7"/>
      <c r="B3" s="7"/>
      <c r="C3" s="7"/>
      <c r="D3" s="7"/>
      <c r="E3" s="9"/>
      <c r="F3" s="9"/>
      <c r="G3" s="9"/>
      <c r="H3" s="9"/>
      <c r="I3" s="9"/>
      <c r="J3" s="9"/>
      <c r="K3" s="14" t="s">
        <v>11</v>
      </c>
      <c r="L3" s="14" t="s">
        <v>16</v>
      </c>
      <c r="M3" s="14" t="s">
        <v>17</v>
      </c>
      <c r="N3" s="14" t="s">
        <v>18</v>
      </c>
      <c r="O3" s="14" t="s">
        <v>19</v>
      </c>
      <c r="P3" s="15" t="s">
        <v>20</v>
      </c>
      <c r="Q3" s="15" t="s">
        <v>12</v>
      </c>
      <c r="R3" s="15" t="s">
        <v>21</v>
      </c>
      <c r="S3" s="19"/>
      <c r="T3" s="20"/>
      <c r="U3" s="7"/>
    </row>
    <row r="4" s="1" customFormat="1" ht="32" customHeight="1" spans="1:21">
      <c r="A4" s="10">
        <v>1</v>
      </c>
      <c r="B4" s="11" t="s">
        <v>22</v>
      </c>
      <c r="C4" s="11" t="s">
        <v>23</v>
      </c>
      <c r="D4" s="11" t="s">
        <v>24</v>
      </c>
      <c r="E4" s="11" t="s">
        <v>25</v>
      </c>
      <c r="F4" s="12">
        <v>1995.12</v>
      </c>
      <c r="G4" s="11" t="s">
        <v>26</v>
      </c>
      <c r="H4" s="11" t="s">
        <v>27</v>
      </c>
      <c r="I4" s="11" t="s">
        <v>28</v>
      </c>
      <c r="J4" s="11" t="s">
        <v>29</v>
      </c>
      <c r="K4" s="16">
        <v>72</v>
      </c>
      <c r="L4" s="16">
        <f>K4*40%</f>
        <v>28.8</v>
      </c>
      <c r="M4" s="17">
        <v>69.6</v>
      </c>
      <c r="N4" s="16"/>
      <c r="O4" s="16"/>
      <c r="P4" s="18"/>
      <c r="Q4" s="18"/>
      <c r="R4" s="18">
        <f>M4*60%</f>
        <v>41.76</v>
      </c>
      <c r="S4" s="21">
        <f>L4+R4</f>
        <v>70.56</v>
      </c>
      <c r="T4" s="21">
        <v>2</v>
      </c>
      <c r="U4" s="21" t="s">
        <v>30</v>
      </c>
    </row>
  </sheetData>
  <autoFilter xmlns:etc="http://www.wps.cn/officeDocument/2017/etCustomData" ref="A3:U4" etc:filterBottomFollowUsedRange="0">
    <extLst/>
  </autoFilter>
  <mergeCells count="16">
    <mergeCell ref="A1:U1"/>
    <mergeCell ref="K2:L2"/>
    <mergeCell ref="M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S2:S3"/>
    <mergeCell ref="T2:T3"/>
    <mergeCell ref="U2:U3"/>
  </mergeCells>
  <pageMargins left="0.25" right="0.25" top="0.75" bottom="0.75" header="0.298611111111111" footer="0.298611111111111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林夕</cp:lastModifiedBy>
  <dcterms:created xsi:type="dcterms:W3CDTF">2025-03-11T08:40:00Z</dcterms:created>
  <cp:lastPrinted>2025-04-24T06:20:00Z</cp:lastPrinted>
  <dcterms:modified xsi:type="dcterms:W3CDTF">2025-06-26T00:44:28Z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FDAA7099900249C7A543A72BCE801A9A_12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